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H157" s="1"/>
  <c r="G156"/>
  <c r="F156"/>
  <c r="B147"/>
  <c r="A147"/>
  <c r="L146"/>
  <c r="J146"/>
  <c r="I146"/>
  <c r="H146"/>
  <c r="G146"/>
  <c r="F146"/>
  <c r="B138"/>
  <c r="A138"/>
  <c r="L137"/>
  <c r="L138" s="1"/>
  <c r="J137"/>
  <c r="J138" s="1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I100" s="1"/>
  <c r="H99"/>
  <c r="G99"/>
  <c r="G100" s="1"/>
  <c r="F99"/>
  <c r="F100" s="1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24" s="1"/>
  <c r="J23"/>
  <c r="J24" s="1"/>
  <c r="I23"/>
  <c r="H23"/>
  <c r="G23"/>
  <c r="F23"/>
  <c r="B14"/>
  <c r="A14"/>
  <c r="L13"/>
  <c r="J13"/>
  <c r="I13"/>
  <c r="I24" s="1"/>
  <c r="H13"/>
  <c r="G13"/>
  <c r="F13"/>
  <c r="F195" l="1"/>
  <c r="G195"/>
  <c r="I195"/>
  <c r="H195"/>
  <c r="I138"/>
  <c r="H24"/>
  <c r="H138"/>
  <c r="G81"/>
  <c r="L119"/>
  <c r="F138"/>
  <c r="J176"/>
  <c r="I119"/>
  <c r="H119"/>
  <c r="G119"/>
  <c r="L157"/>
  <c r="L195"/>
  <c r="J43"/>
  <c r="F119"/>
  <c r="J157"/>
  <c r="J195"/>
  <c r="L176"/>
  <c r="I176"/>
  <c r="H176"/>
  <c r="G176"/>
  <c r="F176"/>
  <c r="F157"/>
  <c r="I157"/>
  <c r="G157"/>
  <c r="G138"/>
  <c r="J119"/>
  <c r="L100"/>
  <c r="H100"/>
  <c r="F81"/>
  <c r="I81"/>
  <c r="L81"/>
  <c r="J81"/>
  <c r="H81"/>
  <c r="H62"/>
  <c r="L62"/>
  <c r="I62"/>
  <c r="G62"/>
  <c r="F62"/>
  <c r="L43"/>
  <c r="I43"/>
  <c r="H43"/>
  <c r="G43"/>
  <c r="F43"/>
  <c r="G24"/>
  <c r="F24"/>
  <c r="J196" l="1"/>
  <c r="H196"/>
  <c r="L196"/>
  <c r="I196"/>
  <c r="G196"/>
  <c r="F196"/>
</calcChain>
</file>

<file path=xl/sharedStrings.xml><?xml version="1.0" encoding="utf-8"?>
<sst xmlns="http://schemas.openxmlformats.org/spreadsheetml/2006/main" count="227" uniqueCount="75">
  <si>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</si>
  <si>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</si>
  <si>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</si>
  <si>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</si>
  <si>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</si>
  <si>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</si>
  <si>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</si>
  <si>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</si>
  <si>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</si>
  <si>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</si>
  <si>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</si>
  <si>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</si>
  <si>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</si>
  <si>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</si>
  <si>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</si>
  <si>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</si>
  <si>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</si>
  <si>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</si>
  <si>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</si>
  <si>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</si>
  <si>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</si>
  <si>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</si>
  <si>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</si>
  <si>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</si>
  <si>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</si>
  <si>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</si>
  <si>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</si>
  <si>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</si>
  <si>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</si>
  <si>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</si>
  <si>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</si>
  <si>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</si>
  <si>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</si>
  <si>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</si>
  <si>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</si>
  <si>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</si>
  <si>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</si>
  <si>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</si>
  <si>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</si>
  <si>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</si>
  <si>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Беляева О.Н.</t>
  </si>
  <si>
    <t>Салат из капусты и моркови</t>
  </si>
  <si>
    <t>Макароны</t>
  </si>
  <si>
    <t>Голень куринная отварная</t>
  </si>
  <si>
    <t>Компот из сухофруктов</t>
  </si>
  <si>
    <t>Салат из свеклы с изюмом</t>
  </si>
  <si>
    <t>Рыба запеченная (минтай)</t>
  </si>
  <si>
    <t>Картофельное пюре</t>
  </si>
  <si>
    <t>Напиток из шиповника</t>
  </si>
  <si>
    <t>Салат из моркови и яблок</t>
  </si>
  <si>
    <t>Тефтели из говядины</t>
  </si>
  <si>
    <t>Каша гречневая рассыпчатая</t>
  </si>
  <si>
    <t>Компот из кураги</t>
  </si>
  <si>
    <t>Салат из свежей капусты с помидорами и огурцами</t>
  </si>
  <si>
    <t>Биточки из курицы</t>
  </si>
  <si>
    <t>Рис отварной</t>
  </si>
  <si>
    <t>Компот из яблок с лимоном</t>
  </si>
  <si>
    <t>Винегрет с растительным маслом</t>
  </si>
  <si>
    <t>Жаркое по домашнему</t>
  </si>
  <si>
    <t>Чай с сахаром</t>
  </si>
  <si>
    <t>Каша перловая рассыпчатая</t>
  </si>
  <si>
    <t>Компот из свжей ягоды</t>
  </si>
  <si>
    <t xml:space="preserve">Салат из свеклы с яблоками </t>
  </si>
  <si>
    <t>Котлета из говядины</t>
  </si>
  <si>
    <t>Макароны отварные</t>
  </si>
  <si>
    <t>Морковь с черносливом</t>
  </si>
  <si>
    <t>Плов из говядины</t>
  </si>
  <si>
    <t>Капуста тушеная</t>
  </si>
  <si>
    <t>Рыба запеченая минтай</t>
  </si>
  <si>
    <t>Шницель из курицы</t>
  </si>
  <si>
    <t>Каша перловая</t>
  </si>
  <si>
    <t>Чай с лисоном и сахаром</t>
  </si>
  <si>
    <t>Суп крестьянский</t>
  </si>
  <si>
    <t>Щи из свеж.капусты с картофелем</t>
  </si>
  <si>
    <t>МКОУ Ильинская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</si>
</sst>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91" sqref="E91:J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74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1</v>
      </c>
      <c r="H14" s="43">
        <v>6</v>
      </c>
      <c r="I14" s="43">
        <v>5</v>
      </c>
      <c r="J14" s="43">
        <v>82</v>
      </c>
      <c r="K14" s="44"/>
      <c r="L14" s="43">
        <v>4.33</v>
      </c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18</v>
      </c>
      <c r="H16" s="43">
        <v>18</v>
      </c>
      <c r="I16" s="43">
        <v>1</v>
      </c>
      <c r="J16" s="43">
        <v>236</v>
      </c>
      <c r="K16" s="44"/>
      <c r="L16" s="43">
        <v>50.07</v>
      </c>
    </row>
    <row r="17" spans="1:12" ht="15">
      <c r="A17" s="23"/>
      <c r="B17" s="15"/>
      <c r="C17" s="11"/>
      <c r="D17" s="7" t="s">
        <v>29</v>
      </c>
      <c r="E17" s="42" t="s">
        <v>42</v>
      </c>
      <c r="F17" s="43">
        <v>200</v>
      </c>
      <c r="G17" s="43">
        <v>5</v>
      </c>
      <c r="H17" s="43">
        <v>4</v>
      </c>
      <c r="I17" s="43">
        <v>32</v>
      </c>
      <c r="J17" s="43">
        <v>196</v>
      </c>
      <c r="K17" s="44"/>
      <c r="L17" s="43">
        <v>9.59</v>
      </c>
    </row>
    <row r="18" spans="1:12" ht="1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</v>
      </c>
      <c r="H18" s="43">
        <v>0</v>
      </c>
      <c r="I18" s="43">
        <v>27</v>
      </c>
      <c r="J18" s="43">
        <v>113</v>
      </c>
      <c r="K18" s="44"/>
      <c r="L18" s="43">
        <v>6.07</v>
      </c>
    </row>
    <row r="19" spans="1:12" ht="15">
      <c r="A19" s="23"/>
      <c r="B19" s="15"/>
      <c r="C19" s="11"/>
      <c r="D19" s="7" t="s">
        <v>31</v>
      </c>
      <c r="E19" s="42"/>
      <c r="F19" s="43">
        <v>60</v>
      </c>
      <c r="G19" s="43"/>
      <c r="H19" s="43"/>
      <c r="I19" s="43"/>
      <c r="J19" s="43"/>
      <c r="K19" s="44"/>
      <c r="L19" s="43">
        <v>4.8</v>
      </c>
    </row>
    <row r="20" spans="1:12" ht="15">
      <c r="A20" s="23"/>
      <c r="B20" s="15"/>
      <c r="C20" s="11"/>
      <c r="D20" s="7" t="s">
        <v>32</v>
      </c>
      <c r="E20" s="42"/>
      <c r="F20" s="43">
        <v>24</v>
      </c>
      <c r="G20" s="43"/>
      <c r="H20" s="43"/>
      <c r="I20" s="43"/>
      <c r="J20" s="43"/>
      <c r="K20" s="44"/>
      <c r="L20" s="43">
        <v>2.06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704</v>
      </c>
      <c r="G23" s="19">
        <f t="shared" ref="G23:J23" si="2">SUM(G14:G22)</f>
        <v>25</v>
      </c>
      <c r="H23" s="19">
        <f t="shared" si="2"/>
        <v>28</v>
      </c>
      <c r="I23" s="19">
        <f t="shared" si="2"/>
        <v>65</v>
      </c>
      <c r="J23" s="19">
        <f t="shared" si="2"/>
        <v>627</v>
      </c>
      <c r="K23" s="25"/>
      <c r="L23" s="19">
        <f t="shared" ref="L23" si="3">SUM(L14:L22)</f>
        <v>76.92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704</v>
      </c>
      <c r="G24" s="32">
        <f t="shared" ref="G24:J24" si="4">G13+G23</f>
        <v>25</v>
      </c>
      <c r="H24" s="32">
        <f t="shared" si="4"/>
        <v>28</v>
      </c>
      <c r="I24" s="32">
        <f t="shared" si="4"/>
        <v>65</v>
      </c>
      <c r="J24" s="32">
        <f t="shared" si="4"/>
        <v>627</v>
      </c>
      <c r="K24" s="32"/>
      <c r="L24" s="32">
        <f t="shared" ref="L24" si="5">L13+L23</f>
        <v>76.92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100</v>
      </c>
      <c r="G33" s="43">
        <v>1</v>
      </c>
      <c r="H33" s="43">
        <v>100</v>
      </c>
      <c r="I33" s="43">
        <v>16</v>
      </c>
      <c r="J33" s="43">
        <v>161</v>
      </c>
      <c r="K33" s="44"/>
      <c r="L33" s="43">
        <v>6.26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46</v>
      </c>
      <c r="F35" s="43">
        <v>120</v>
      </c>
      <c r="G35" s="43">
        <v>13</v>
      </c>
      <c r="H35" s="43">
        <v>3</v>
      </c>
      <c r="I35" s="43">
        <v>3</v>
      </c>
      <c r="J35" s="43">
        <v>82</v>
      </c>
      <c r="K35" s="44"/>
      <c r="L35" s="43">
        <v>32.53</v>
      </c>
    </row>
    <row r="36" spans="1:12" ht="15">
      <c r="A36" s="14"/>
      <c r="B36" s="15"/>
      <c r="C36" s="11"/>
      <c r="D36" s="7" t="s">
        <v>29</v>
      </c>
      <c r="E36" s="42" t="s">
        <v>47</v>
      </c>
      <c r="F36" s="43">
        <v>200</v>
      </c>
      <c r="G36" s="43">
        <v>3</v>
      </c>
      <c r="H36" s="43">
        <v>5</v>
      </c>
      <c r="I36" s="43">
        <v>19</v>
      </c>
      <c r="J36" s="43">
        <v>139</v>
      </c>
      <c r="K36" s="44"/>
      <c r="L36" s="43">
        <v>16.809999999999999</v>
      </c>
    </row>
    <row r="37" spans="1:12" ht="1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1</v>
      </c>
      <c r="H37" s="43">
        <v>0</v>
      </c>
      <c r="I37" s="43">
        <v>15</v>
      </c>
      <c r="J37" s="43">
        <v>65</v>
      </c>
      <c r="K37" s="44"/>
      <c r="L37" s="43">
        <v>8.11</v>
      </c>
    </row>
    <row r="38" spans="1:12" ht="15">
      <c r="A38" s="14"/>
      <c r="B38" s="15"/>
      <c r="C38" s="11"/>
      <c r="D38" s="7" t="s">
        <v>31</v>
      </c>
      <c r="E38" s="42"/>
      <c r="F38" s="43">
        <v>60</v>
      </c>
      <c r="G38" s="43"/>
      <c r="H38" s="43"/>
      <c r="I38" s="43"/>
      <c r="J38" s="43"/>
      <c r="K38" s="44"/>
      <c r="L38" s="43">
        <v>4.8</v>
      </c>
    </row>
    <row r="39" spans="1:12" ht="15">
      <c r="A39" s="14"/>
      <c r="B39" s="15"/>
      <c r="C39" s="11"/>
      <c r="D39" s="7" t="s">
        <v>32</v>
      </c>
      <c r="E39" s="42"/>
      <c r="F39" s="43">
        <v>24</v>
      </c>
      <c r="G39" s="43"/>
      <c r="H39" s="43"/>
      <c r="I39" s="43"/>
      <c r="J39" s="43"/>
      <c r="K39" s="44"/>
      <c r="L39" s="43">
        <v>2.06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704</v>
      </c>
      <c r="G42" s="19">
        <f t="shared" ref="G42" si="10">SUM(G33:G41)</f>
        <v>18</v>
      </c>
      <c r="H42" s="19">
        <f t="shared" ref="H42" si="11">SUM(H33:H41)</f>
        <v>108</v>
      </c>
      <c r="I42" s="19">
        <f t="shared" ref="I42" si="12">SUM(I33:I41)</f>
        <v>53</v>
      </c>
      <c r="J42" s="19">
        <f t="shared" ref="J42:L42" si="13">SUM(J33:J41)</f>
        <v>447</v>
      </c>
      <c r="K42" s="25"/>
      <c r="L42" s="19">
        <f t="shared" si="13"/>
        <v>70.569999999999993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704</v>
      </c>
      <c r="G43" s="32">
        <f t="shared" ref="G43" si="14">G32+G42</f>
        <v>18</v>
      </c>
      <c r="H43" s="32">
        <f t="shared" ref="H43" si="15">H32+H42</f>
        <v>108</v>
      </c>
      <c r="I43" s="32">
        <f t="shared" ref="I43" si="16">I32+I42</f>
        <v>53</v>
      </c>
      <c r="J43" s="32">
        <f t="shared" ref="J43:L43" si="17">J32+J42</f>
        <v>447</v>
      </c>
      <c r="K43" s="32"/>
      <c r="L43" s="32">
        <f t="shared" si="17"/>
        <v>70.569999999999993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v>100</v>
      </c>
      <c r="G52" s="43">
        <v>1</v>
      </c>
      <c r="H52" s="43">
        <v>6</v>
      </c>
      <c r="I52" s="43">
        <v>4</v>
      </c>
      <c r="J52" s="43">
        <v>74</v>
      </c>
      <c r="K52" s="44"/>
      <c r="L52" s="43">
        <v>7.51</v>
      </c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50</v>
      </c>
      <c r="F54" s="43">
        <v>120</v>
      </c>
      <c r="G54" s="43">
        <v>12</v>
      </c>
      <c r="H54" s="43">
        <v>14</v>
      </c>
      <c r="I54" s="43">
        <v>8</v>
      </c>
      <c r="J54" s="43">
        <v>218</v>
      </c>
      <c r="K54" s="44"/>
      <c r="L54" s="43">
        <v>46.8</v>
      </c>
    </row>
    <row r="55" spans="1:12" ht="15">
      <c r="A55" s="23"/>
      <c r="B55" s="15"/>
      <c r="C55" s="11"/>
      <c r="D55" s="7" t="s">
        <v>29</v>
      </c>
      <c r="E55" s="42" t="s">
        <v>51</v>
      </c>
      <c r="F55" s="43">
        <v>200</v>
      </c>
      <c r="G55" s="43">
        <v>8</v>
      </c>
      <c r="H55" s="43">
        <v>5</v>
      </c>
      <c r="I55" s="43">
        <v>45</v>
      </c>
      <c r="J55" s="43">
        <v>263</v>
      </c>
      <c r="K55" s="44"/>
      <c r="L55" s="43">
        <v>11.8</v>
      </c>
    </row>
    <row r="56" spans="1:12" ht="15">
      <c r="A56" s="23"/>
      <c r="B56" s="15"/>
      <c r="C56" s="11"/>
      <c r="D56" s="7" t="s">
        <v>30</v>
      </c>
      <c r="E56" s="42" t="s">
        <v>52</v>
      </c>
      <c r="F56" s="43">
        <v>200</v>
      </c>
      <c r="G56" s="43">
        <v>0</v>
      </c>
      <c r="H56" s="43">
        <v>0</v>
      </c>
      <c r="I56" s="43">
        <v>23</v>
      </c>
      <c r="J56" s="43">
        <v>92</v>
      </c>
      <c r="K56" s="44"/>
      <c r="L56" s="43">
        <v>5.5</v>
      </c>
    </row>
    <row r="57" spans="1:12" ht="15">
      <c r="A57" s="23"/>
      <c r="B57" s="15"/>
      <c r="C57" s="11"/>
      <c r="D57" s="7" t="s">
        <v>31</v>
      </c>
      <c r="E57" s="42"/>
      <c r="F57" s="43">
        <v>60</v>
      </c>
      <c r="G57" s="43"/>
      <c r="H57" s="43"/>
      <c r="I57" s="43"/>
      <c r="J57" s="43"/>
      <c r="K57" s="44"/>
      <c r="L57" s="43">
        <v>4.8</v>
      </c>
    </row>
    <row r="58" spans="1:12" ht="15">
      <c r="A58" s="23"/>
      <c r="B58" s="15"/>
      <c r="C58" s="11"/>
      <c r="D58" s="7" t="s">
        <v>32</v>
      </c>
      <c r="E58" s="42"/>
      <c r="F58" s="43">
        <v>24</v>
      </c>
      <c r="G58" s="43"/>
      <c r="H58" s="43"/>
      <c r="I58" s="43"/>
      <c r="J58" s="43"/>
      <c r="K58" s="44"/>
      <c r="L58" s="43">
        <v>2.06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704</v>
      </c>
      <c r="G61" s="19">
        <f t="shared" ref="G61" si="22">SUM(G52:G60)</f>
        <v>21</v>
      </c>
      <c r="H61" s="19">
        <f t="shared" ref="H61" si="23">SUM(H52:H60)</f>
        <v>25</v>
      </c>
      <c r="I61" s="19">
        <f t="shared" ref="I61" si="24">SUM(I52:I60)</f>
        <v>80</v>
      </c>
      <c r="J61" s="19">
        <f t="shared" ref="J61:L61" si="25">SUM(J52:J60)</f>
        <v>647</v>
      </c>
      <c r="K61" s="25"/>
      <c r="L61" s="19">
        <f t="shared" si="25"/>
        <v>78.47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704</v>
      </c>
      <c r="G62" s="32">
        <f t="shared" ref="G62" si="26">G51+G61</f>
        <v>21</v>
      </c>
      <c r="H62" s="32">
        <f t="shared" ref="H62" si="27">H51+H61</f>
        <v>25</v>
      </c>
      <c r="I62" s="32">
        <f t="shared" ref="I62" si="28">I51+I61</f>
        <v>80</v>
      </c>
      <c r="J62" s="32">
        <f t="shared" ref="J62:L62" si="29">J51+J61</f>
        <v>647</v>
      </c>
      <c r="K62" s="32"/>
      <c r="L62" s="32">
        <f t="shared" si="29"/>
        <v>78.47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100</v>
      </c>
      <c r="G71" s="43">
        <v>2</v>
      </c>
      <c r="H71" s="43">
        <v>11</v>
      </c>
      <c r="I71" s="43">
        <v>3</v>
      </c>
      <c r="J71" s="43">
        <v>50</v>
      </c>
      <c r="K71" s="44"/>
      <c r="L71" s="43">
        <v>14.07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54</v>
      </c>
      <c r="F73" s="43">
        <v>120</v>
      </c>
      <c r="G73" s="43">
        <v>23</v>
      </c>
      <c r="H73" s="43">
        <v>5</v>
      </c>
      <c r="I73" s="43">
        <v>16</v>
      </c>
      <c r="J73" s="43">
        <v>202</v>
      </c>
      <c r="K73" s="44"/>
      <c r="L73" s="43">
        <v>31.72</v>
      </c>
    </row>
    <row r="74" spans="1:12" ht="15">
      <c r="A74" s="23"/>
      <c r="B74" s="15"/>
      <c r="C74" s="11"/>
      <c r="D74" s="7" t="s">
        <v>29</v>
      </c>
      <c r="E74" s="42" t="s">
        <v>55</v>
      </c>
      <c r="F74" s="43">
        <v>200</v>
      </c>
      <c r="G74" s="43">
        <v>4</v>
      </c>
      <c r="H74" s="43">
        <v>48</v>
      </c>
      <c r="I74" s="43">
        <v>36</v>
      </c>
      <c r="J74" s="43">
        <v>203</v>
      </c>
      <c r="K74" s="44"/>
      <c r="L74" s="43">
        <v>15.37</v>
      </c>
    </row>
    <row r="75" spans="1:12" ht="1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</v>
      </c>
      <c r="H75" s="43">
        <v>0</v>
      </c>
      <c r="I75" s="43">
        <v>25</v>
      </c>
      <c r="J75" s="43">
        <v>104</v>
      </c>
      <c r="K75" s="44"/>
      <c r="L75" s="43">
        <v>17.399999999999999</v>
      </c>
    </row>
    <row r="76" spans="1:12" ht="15">
      <c r="A76" s="23"/>
      <c r="B76" s="15"/>
      <c r="C76" s="11"/>
      <c r="D76" s="7" t="s">
        <v>31</v>
      </c>
      <c r="E76" s="42"/>
      <c r="F76" s="43">
        <v>60</v>
      </c>
      <c r="G76" s="43"/>
      <c r="H76" s="43"/>
      <c r="I76" s="43"/>
      <c r="J76" s="43"/>
      <c r="K76" s="44"/>
      <c r="L76" s="43">
        <v>4.8</v>
      </c>
    </row>
    <row r="77" spans="1:12" ht="15">
      <c r="A77" s="23"/>
      <c r="B77" s="15"/>
      <c r="C77" s="11"/>
      <c r="D77" s="7" t="s">
        <v>32</v>
      </c>
      <c r="E77" s="42"/>
      <c r="F77" s="43">
        <v>24</v>
      </c>
      <c r="G77" s="43"/>
      <c r="H77" s="43"/>
      <c r="I77" s="43"/>
      <c r="J77" s="43"/>
      <c r="K77" s="44"/>
      <c r="L77" s="43">
        <v>2.06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704</v>
      </c>
      <c r="G80" s="19">
        <f t="shared" ref="G80" si="34">SUM(G71:G79)</f>
        <v>29</v>
      </c>
      <c r="H80" s="19">
        <f t="shared" ref="H80" si="35">SUM(H71:H79)</f>
        <v>64</v>
      </c>
      <c r="I80" s="19">
        <f t="shared" ref="I80" si="36">SUM(I71:I79)</f>
        <v>80</v>
      </c>
      <c r="J80" s="19">
        <f t="shared" ref="J80:L80" si="37">SUM(J71:J79)</f>
        <v>559</v>
      </c>
      <c r="K80" s="25"/>
      <c r="L80" s="19">
        <f t="shared" si="37"/>
        <v>85.42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704</v>
      </c>
      <c r="G81" s="32">
        <f t="shared" ref="G81" si="38">G70+G80</f>
        <v>29</v>
      </c>
      <c r="H81" s="32">
        <f t="shared" ref="H81" si="39">H70+H80</f>
        <v>64</v>
      </c>
      <c r="I81" s="32">
        <f t="shared" ref="I81" si="40">I70+I80</f>
        <v>80</v>
      </c>
      <c r="J81" s="32">
        <f t="shared" ref="J81:L81" si="41">J70+J80</f>
        <v>559</v>
      </c>
      <c r="K81" s="32"/>
      <c r="L81" s="32">
        <f t="shared" si="41"/>
        <v>85.42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100</v>
      </c>
      <c r="G90" s="43">
        <v>0</v>
      </c>
      <c r="H90" s="43">
        <v>5</v>
      </c>
      <c r="I90" s="43">
        <v>4</v>
      </c>
      <c r="J90" s="43">
        <v>67</v>
      </c>
      <c r="K90" s="44"/>
      <c r="L90" s="43">
        <v>6.63</v>
      </c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1.8</v>
      </c>
      <c r="H91" s="43">
        <v>4.92</v>
      </c>
      <c r="I91" s="43">
        <v>10.93</v>
      </c>
      <c r="J91" s="43">
        <v>88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58</v>
      </c>
      <c r="F92" s="43">
        <v>200</v>
      </c>
      <c r="G92" s="43">
        <v>20</v>
      </c>
      <c r="H92" s="43">
        <v>18</v>
      </c>
      <c r="I92" s="43">
        <v>17</v>
      </c>
      <c r="J92" s="43">
        <v>318</v>
      </c>
      <c r="K92" s="44"/>
      <c r="L92" s="43">
        <v>64.38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</v>
      </c>
      <c r="H94" s="43">
        <v>0</v>
      </c>
      <c r="I94" s="43">
        <v>11</v>
      </c>
      <c r="J94" s="43">
        <v>45</v>
      </c>
      <c r="K94" s="44"/>
      <c r="L94" s="43">
        <v>1.82</v>
      </c>
    </row>
    <row r="95" spans="1:12" ht="15">
      <c r="A95" s="23"/>
      <c r="B95" s="15"/>
      <c r="C95" s="11"/>
      <c r="D95" s="7" t="s">
        <v>31</v>
      </c>
      <c r="E95" s="42"/>
      <c r="F95" s="43">
        <v>60</v>
      </c>
      <c r="G95" s="43"/>
      <c r="H95" s="43"/>
      <c r="I95" s="43"/>
      <c r="J95" s="43"/>
      <c r="K95" s="44"/>
      <c r="L95" s="43">
        <v>4.8</v>
      </c>
    </row>
    <row r="96" spans="1:12" ht="15">
      <c r="A96" s="23"/>
      <c r="B96" s="15"/>
      <c r="C96" s="11"/>
      <c r="D96" s="7" t="s">
        <v>32</v>
      </c>
      <c r="E96" s="42"/>
      <c r="F96" s="43">
        <v>24</v>
      </c>
      <c r="G96" s="43"/>
      <c r="H96" s="43"/>
      <c r="I96" s="43"/>
      <c r="J96" s="43"/>
      <c r="K96" s="44"/>
      <c r="L96" s="43">
        <v>2.06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834</v>
      </c>
      <c r="G99" s="19">
        <f t="shared" ref="G99" si="46">SUM(G90:G98)</f>
        <v>21.8</v>
      </c>
      <c r="H99" s="19">
        <f t="shared" ref="H99" si="47">SUM(H90:H98)</f>
        <v>27.92</v>
      </c>
      <c r="I99" s="19">
        <f t="shared" ref="I99" si="48">SUM(I90:I98)</f>
        <v>42.93</v>
      </c>
      <c r="J99" s="19">
        <f t="shared" ref="J99:L99" si="49">SUM(J90:J98)</f>
        <v>518</v>
      </c>
      <c r="K99" s="25"/>
      <c r="L99" s="19">
        <f t="shared" si="49"/>
        <v>79.689999999999984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834</v>
      </c>
      <c r="G100" s="32">
        <f t="shared" ref="G100" si="50">G89+G99</f>
        <v>21.8</v>
      </c>
      <c r="H100" s="32">
        <f t="shared" ref="H100" si="51">H89+H99</f>
        <v>27.92</v>
      </c>
      <c r="I100" s="32">
        <f t="shared" ref="I100" si="52">I89+I99</f>
        <v>42.93</v>
      </c>
      <c r="J100" s="32">
        <f t="shared" ref="J100:L100" si="53">J89+J99</f>
        <v>518</v>
      </c>
      <c r="K100" s="32"/>
      <c r="L100" s="32">
        <f t="shared" si="53"/>
        <v>79.689999999999984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100</v>
      </c>
      <c r="G109" s="43">
        <v>1</v>
      </c>
      <c r="H109" s="43">
        <v>6</v>
      </c>
      <c r="I109" s="43">
        <v>5</v>
      </c>
      <c r="J109" s="43">
        <v>81</v>
      </c>
      <c r="K109" s="44"/>
      <c r="L109" s="43">
        <v>4.33</v>
      </c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43</v>
      </c>
      <c r="F111" s="43">
        <v>130</v>
      </c>
      <c r="G111" s="43">
        <v>18</v>
      </c>
      <c r="H111" s="43">
        <v>18</v>
      </c>
      <c r="I111" s="43">
        <v>1</v>
      </c>
      <c r="J111" s="43">
        <v>236</v>
      </c>
      <c r="K111" s="44"/>
      <c r="L111" s="43">
        <v>50.07</v>
      </c>
    </row>
    <row r="112" spans="1:12" ht="15">
      <c r="A112" s="23"/>
      <c r="B112" s="15"/>
      <c r="C112" s="11"/>
      <c r="D112" s="7" t="s">
        <v>29</v>
      </c>
      <c r="E112" s="42" t="s">
        <v>60</v>
      </c>
      <c r="F112" s="43">
        <v>200</v>
      </c>
      <c r="G112" s="43">
        <v>4</v>
      </c>
      <c r="H112" s="43">
        <v>5</v>
      </c>
      <c r="I112" s="43">
        <v>33</v>
      </c>
      <c r="J112" s="43">
        <v>207</v>
      </c>
      <c r="K112" s="44"/>
      <c r="L112" s="43">
        <v>9.32</v>
      </c>
    </row>
    <row r="113" spans="1:12" ht="1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/>
      <c r="L113" s="43">
        <v>33.32</v>
      </c>
    </row>
    <row r="114" spans="1:12" ht="15">
      <c r="A114" s="23"/>
      <c r="B114" s="15"/>
      <c r="C114" s="11"/>
      <c r="D114" s="7" t="s">
        <v>31</v>
      </c>
      <c r="E114" s="42"/>
      <c r="F114" s="43">
        <v>60</v>
      </c>
      <c r="G114" s="43"/>
      <c r="H114" s="43"/>
      <c r="I114" s="43"/>
      <c r="J114" s="43"/>
      <c r="K114" s="44"/>
      <c r="L114" s="43">
        <v>4.8</v>
      </c>
    </row>
    <row r="115" spans="1:12" ht="15">
      <c r="A115" s="23"/>
      <c r="B115" s="15"/>
      <c r="C115" s="11"/>
      <c r="D115" s="7" t="s">
        <v>32</v>
      </c>
      <c r="E115" s="42"/>
      <c r="F115" s="43">
        <v>24</v>
      </c>
      <c r="G115" s="43"/>
      <c r="H115" s="43"/>
      <c r="I115" s="43"/>
      <c r="J115" s="43"/>
      <c r="K115" s="44"/>
      <c r="L115" s="43">
        <v>2.06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714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54</v>
      </c>
      <c r="J118" s="19">
        <f t="shared" si="56"/>
        <v>584</v>
      </c>
      <c r="K118" s="25"/>
      <c r="L118" s="19">
        <f t="shared" ref="L118" si="57">SUM(L109:L117)</f>
        <v>103.89999999999999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714</v>
      </c>
      <c r="G119" s="32">
        <f t="shared" ref="G119" si="58">G108+G118</f>
        <v>23</v>
      </c>
      <c r="H119" s="32">
        <f t="shared" ref="H119" si="59">H108+H118</f>
        <v>29</v>
      </c>
      <c r="I119" s="32">
        <f t="shared" ref="I119" si="60">I108+I118</f>
        <v>54</v>
      </c>
      <c r="J119" s="32">
        <f t="shared" ref="J119:L119" si="61">J108+J118</f>
        <v>584</v>
      </c>
      <c r="K119" s="32"/>
      <c r="L119" s="32">
        <f t="shared" si="61"/>
        <v>103.89999999999999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100</v>
      </c>
      <c r="G128" s="43">
        <v>5</v>
      </c>
      <c r="H128" s="43">
        <v>89</v>
      </c>
      <c r="I128" s="43">
        <v>12</v>
      </c>
      <c r="J128" s="43">
        <v>89</v>
      </c>
      <c r="K128" s="44"/>
      <c r="L128" s="43">
        <v>7.64</v>
      </c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63</v>
      </c>
      <c r="F130" s="43">
        <v>120</v>
      </c>
      <c r="G130" s="43">
        <v>17</v>
      </c>
      <c r="H130" s="43">
        <v>295</v>
      </c>
      <c r="I130" s="43">
        <v>16</v>
      </c>
      <c r="J130" s="43">
        <v>295</v>
      </c>
      <c r="K130" s="44"/>
      <c r="L130" s="43">
        <v>54.74</v>
      </c>
    </row>
    <row r="131" spans="1:12" ht="15">
      <c r="A131" s="14"/>
      <c r="B131" s="15"/>
      <c r="C131" s="11"/>
      <c r="D131" s="7" t="s">
        <v>29</v>
      </c>
      <c r="E131" s="42" t="s">
        <v>64</v>
      </c>
      <c r="F131" s="43">
        <v>200</v>
      </c>
      <c r="G131" s="43">
        <v>5</v>
      </c>
      <c r="H131" s="43">
        <v>196</v>
      </c>
      <c r="I131" s="43">
        <v>32</v>
      </c>
      <c r="J131" s="43">
        <v>196</v>
      </c>
      <c r="K131" s="44"/>
      <c r="L131" s="43">
        <v>9.59</v>
      </c>
    </row>
    <row r="132" spans="1:12" ht="15">
      <c r="A132" s="14"/>
      <c r="B132" s="15"/>
      <c r="C132" s="11"/>
      <c r="D132" s="7" t="s">
        <v>30</v>
      </c>
      <c r="E132" s="42" t="s">
        <v>48</v>
      </c>
      <c r="F132" s="43">
        <v>200</v>
      </c>
      <c r="G132" s="43">
        <v>0</v>
      </c>
      <c r="H132" s="43">
        <v>65</v>
      </c>
      <c r="I132" s="43">
        <v>15</v>
      </c>
      <c r="J132" s="43">
        <v>50</v>
      </c>
      <c r="K132" s="44"/>
      <c r="L132" s="43">
        <v>8.11</v>
      </c>
    </row>
    <row r="133" spans="1:12" ht="15">
      <c r="A133" s="14"/>
      <c r="B133" s="15"/>
      <c r="C133" s="11"/>
      <c r="D133" s="7" t="s">
        <v>31</v>
      </c>
      <c r="E133" s="42"/>
      <c r="F133" s="43">
        <v>60</v>
      </c>
      <c r="G133" s="43"/>
      <c r="H133" s="43"/>
      <c r="I133" s="43"/>
      <c r="J133" s="43"/>
      <c r="K133" s="44"/>
      <c r="L133" s="43">
        <v>4.8</v>
      </c>
    </row>
    <row r="134" spans="1:12" ht="15">
      <c r="A134" s="14"/>
      <c r="B134" s="15"/>
      <c r="C134" s="11"/>
      <c r="D134" s="7" t="s">
        <v>32</v>
      </c>
      <c r="E134" s="42"/>
      <c r="F134" s="43">
        <v>24</v>
      </c>
      <c r="G134" s="43"/>
      <c r="H134" s="43"/>
      <c r="I134" s="43"/>
      <c r="J134" s="43"/>
      <c r="K134" s="44"/>
      <c r="L134" s="43">
        <v>2.06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704</v>
      </c>
      <c r="G137" s="19">
        <f t="shared" ref="G137:J137" si="64">SUM(G128:G136)</f>
        <v>27</v>
      </c>
      <c r="H137" s="19">
        <f t="shared" si="64"/>
        <v>645</v>
      </c>
      <c r="I137" s="19">
        <f t="shared" si="64"/>
        <v>75</v>
      </c>
      <c r="J137" s="19">
        <f t="shared" si="64"/>
        <v>630</v>
      </c>
      <c r="K137" s="25"/>
      <c r="L137" s="19">
        <f>SUM(L128:L136)</f>
        <v>86.94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704</v>
      </c>
      <c r="G138" s="32">
        <f t="shared" ref="G138" si="65">G127+G137</f>
        <v>27</v>
      </c>
      <c r="H138" s="32">
        <f t="shared" ref="H138" si="66">H127+H137</f>
        <v>645</v>
      </c>
      <c r="I138" s="32">
        <f t="shared" ref="I138" si="67">I127+I137</f>
        <v>75</v>
      </c>
      <c r="J138" s="32">
        <f t="shared" ref="J138:L138" si="68">J127+J137</f>
        <v>630</v>
      </c>
      <c r="K138" s="32"/>
      <c r="L138" s="32">
        <f t="shared" si="68"/>
        <v>86.94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65</v>
      </c>
      <c r="F147" s="43">
        <v>100</v>
      </c>
      <c r="G147" s="43">
        <v>11</v>
      </c>
      <c r="H147" s="43">
        <v>0</v>
      </c>
      <c r="I147" s="43">
        <v>21</v>
      </c>
      <c r="J147" s="43">
        <v>94</v>
      </c>
      <c r="K147" s="44"/>
      <c r="L147" s="43">
        <v>14.5</v>
      </c>
    </row>
    <row r="148" spans="1:12" ht="15">
      <c r="A148" s="23"/>
      <c r="B148" s="15"/>
      <c r="C148" s="11"/>
      <c r="D148" s="7" t="s">
        <v>27</v>
      </c>
      <c r="E148" s="42" t="s">
        <v>72</v>
      </c>
      <c r="F148" s="43">
        <v>250</v>
      </c>
      <c r="G148" s="43">
        <v>5.99</v>
      </c>
      <c r="H148" s="43">
        <v>7.54</v>
      </c>
      <c r="I148" s="43">
        <v>15.53</v>
      </c>
      <c r="J148" s="43">
        <v>148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66</v>
      </c>
      <c r="F149" s="43">
        <v>200</v>
      </c>
      <c r="G149" s="43">
        <v>15</v>
      </c>
      <c r="H149" s="43">
        <v>14</v>
      </c>
      <c r="I149" s="43">
        <v>38</v>
      </c>
      <c r="J149" s="43">
        <v>348</v>
      </c>
      <c r="K149" s="44"/>
      <c r="L149" s="43">
        <v>67.23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/>
      <c r="L151" s="43">
        <v>5.5</v>
      </c>
    </row>
    <row r="152" spans="1:12" ht="15">
      <c r="A152" s="23"/>
      <c r="B152" s="15"/>
      <c r="C152" s="11"/>
      <c r="D152" s="7" t="s">
        <v>31</v>
      </c>
      <c r="E152" s="42"/>
      <c r="F152" s="43">
        <v>60</v>
      </c>
      <c r="G152" s="43"/>
      <c r="H152" s="43"/>
      <c r="I152" s="43"/>
      <c r="J152" s="43"/>
      <c r="K152" s="44"/>
      <c r="L152" s="43">
        <v>4.8</v>
      </c>
    </row>
    <row r="153" spans="1:12" ht="15">
      <c r="A153" s="23"/>
      <c r="B153" s="15"/>
      <c r="C153" s="11"/>
      <c r="D153" s="7" t="s">
        <v>32</v>
      </c>
      <c r="E153" s="42"/>
      <c r="F153" s="43">
        <v>24</v>
      </c>
      <c r="G153" s="43"/>
      <c r="H153" s="43"/>
      <c r="I153" s="43"/>
      <c r="J153" s="43"/>
      <c r="K153" s="44"/>
      <c r="L153" s="43">
        <v>2.06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834</v>
      </c>
      <c r="G156" s="19">
        <f t="shared" ref="G156:J156" si="71">SUM(G147:G155)</f>
        <v>31.990000000000002</v>
      </c>
      <c r="H156" s="19">
        <f t="shared" si="71"/>
        <v>21.54</v>
      </c>
      <c r="I156" s="19">
        <f t="shared" si="71"/>
        <v>96.53</v>
      </c>
      <c r="J156" s="19">
        <f t="shared" si="71"/>
        <v>680</v>
      </c>
      <c r="K156" s="25"/>
      <c r="L156" s="19">
        <f t="shared" ref="L156" si="72">SUM(L147:L155)</f>
        <v>94.09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834</v>
      </c>
      <c r="G157" s="32">
        <f t="shared" ref="G157" si="73">G146+G156</f>
        <v>31.990000000000002</v>
      </c>
      <c r="H157" s="32">
        <f t="shared" ref="H157" si="74">H146+H156</f>
        <v>21.54</v>
      </c>
      <c r="I157" s="32">
        <f t="shared" ref="I157" si="75">I146+I156</f>
        <v>96.53</v>
      </c>
      <c r="J157" s="32">
        <f t="shared" ref="J157:L157" si="76">J146+J156</f>
        <v>680</v>
      </c>
      <c r="K157" s="32"/>
      <c r="L157" s="32">
        <f t="shared" si="76"/>
        <v>94.09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100</v>
      </c>
      <c r="G166" s="43">
        <v>12.89</v>
      </c>
      <c r="H166" s="43">
        <v>87</v>
      </c>
      <c r="I166" s="43">
        <v>13</v>
      </c>
      <c r="J166" s="43">
        <v>87</v>
      </c>
      <c r="K166" s="44"/>
      <c r="L166" s="43">
        <v>12.89</v>
      </c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68</v>
      </c>
      <c r="F168" s="43">
        <v>120</v>
      </c>
      <c r="G168" s="43">
        <v>13</v>
      </c>
      <c r="H168" s="43">
        <v>3</v>
      </c>
      <c r="I168" s="43">
        <v>3</v>
      </c>
      <c r="J168" s="43">
        <v>82</v>
      </c>
      <c r="K168" s="44"/>
      <c r="L168" s="43">
        <v>32.51</v>
      </c>
    </row>
    <row r="169" spans="1:12" ht="15">
      <c r="A169" s="23"/>
      <c r="B169" s="15"/>
      <c r="C169" s="11"/>
      <c r="D169" s="7" t="s">
        <v>29</v>
      </c>
      <c r="E169" s="42" t="s">
        <v>47</v>
      </c>
      <c r="F169" s="43">
        <v>200</v>
      </c>
      <c r="G169" s="43">
        <v>3</v>
      </c>
      <c r="H169" s="43">
        <v>5</v>
      </c>
      <c r="I169" s="43">
        <v>19</v>
      </c>
      <c r="J169" s="43">
        <v>139</v>
      </c>
      <c r="K169" s="44"/>
      <c r="L169" s="43">
        <v>16.809999999999999</v>
      </c>
    </row>
    <row r="170" spans="1:12" ht="15">
      <c r="A170" s="23"/>
      <c r="B170" s="15"/>
      <c r="C170" s="11"/>
      <c r="D170" s="7" t="s">
        <v>30</v>
      </c>
      <c r="E170" s="42" t="s">
        <v>56</v>
      </c>
      <c r="F170" s="43">
        <v>200</v>
      </c>
      <c r="G170" s="43">
        <v>0</v>
      </c>
      <c r="H170" s="43">
        <v>0</v>
      </c>
      <c r="I170" s="43">
        <v>25</v>
      </c>
      <c r="J170" s="43">
        <v>104</v>
      </c>
      <c r="K170" s="44"/>
      <c r="L170" s="43">
        <v>17.399999999999999</v>
      </c>
    </row>
    <row r="171" spans="1:12" ht="15">
      <c r="A171" s="23"/>
      <c r="B171" s="15"/>
      <c r="C171" s="11"/>
      <c r="D171" s="7" t="s">
        <v>31</v>
      </c>
      <c r="E171" s="42"/>
      <c r="F171" s="43">
        <v>60</v>
      </c>
      <c r="G171" s="43"/>
      <c r="H171" s="43"/>
      <c r="I171" s="43"/>
      <c r="J171" s="43"/>
      <c r="K171" s="44"/>
      <c r="L171" s="43">
        <v>4.8</v>
      </c>
    </row>
    <row r="172" spans="1:12" ht="15">
      <c r="A172" s="23"/>
      <c r="B172" s="15"/>
      <c r="C172" s="11"/>
      <c r="D172" s="7" t="s">
        <v>32</v>
      </c>
      <c r="E172" s="42"/>
      <c r="F172" s="43">
        <v>24</v>
      </c>
      <c r="G172" s="43"/>
      <c r="H172" s="43"/>
      <c r="I172" s="43"/>
      <c r="J172" s="43"/>
      <c r="K172" s="44"/>
      <c r="L172" s="43">
        <v>2.06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704</v>
      </c>
      <c r="G175" s="19">
        <f t="shared" ref="G175:J175" si="79">SUM(G166:G174)</f>
        <v>28.89</v>
      </c>
      <c r="H175" s="19">
        <f t="shared" si="79"/>
        <v>95</v>
      </c>
      <c r="I175" s="19">
        <f t="shared" si="79"/>
        <v>60</v>
      </c>
      <c r="J175" s="19">
        <f t="shared" si="79"/>
        <v>412</v>
      </c>
      <c r="K175" s="25"/>
      <c r="L175" s="19">
        <f t="shared" ref="L175" si="80">SUM(L166:L174)</f>
        <v>86.469999999999985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704</v>
      </c>
      <c r="G176" s="32">
        <f t="shared" ref="G176" si="81">G165+G175</f>
        <v>28.89</v>
      </c>
      <c r="H176" s="32">
        <f t="shared" ref="H176" si="82">H165+H175</f>
        <v>95</v>
      </c>
      <c r="I176" s="32">
        <f t="shared" ref="I176" si="83">I165+I175</f>
        <v>60</v>
      </c>
      <c r="J176" s="32">
        <f t="shared" ref="J176:L176" si="84">J165+J175</f>
        <v>412</v>
      </c>
      <c r="K176" s="32"/>
      <c r="L176" s="32">
        <f t="shared" si="84"/>
        <v>86.469999999999985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57</v>
      </c>
      <c r="F185" s="43">
        <v>100</v>
      </c>
      <c r="G185" s="43">
        <v>0</v>
      </c>
      <c r="H185" s="43">
        <v>5</v>
      </c>
      <c r="I185" s="43">
        <v>4</v>
      </c>
      <c r="J185" s="43">
        <v>67</v>
      </c>
      <c r="K185" s="44"/>
      <c r="L185" s="43">
        <v>6.63</v>
      </c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69</v>
      </c>
      <c r="F187" s="43">
        <v>120</v>
      </c>
      <c r="G187" s="43">
        <v>23</v>
      </c>
      <c r="H187" s="43">
        <v>5</v>
      </c>
      <c r="I187" s="43">
        <v>16</v>
      </c>
      <c r="J187" s="43">
        <v>202</v>
      </c>
      <c r="K187" s="44"/>
      <c r="L187" s="43">
        <v>31.72</v>
      </c>
    </row>
    <row r="188" spans="1:12" ht="15">
      <c r="A188" s="23"/>
      <c r="B188" s="15"/>
      <c r="C188" s="11"/>
      <c r="D188" s="7" t="s">
        <v>29</v>
      </c>
      <c r="E188" s="42" t="s">
        <v>70</v>
      </c>
      <c r="F188" s="43">
        <v>200</v>
      </c>
      <c r="G188" s="43">
        <v>5</v>
      </c>
      <c r="H188" s="43">
        <v>6</v>
      </c>
      <c r="I188" s="43">
        <v>33</v>
      </c>
      <c r="J188" s="43">
        <v>61</v>
      </c>
      <c r="K188" s="44"/>
      <c r="L188" s="43">
        <v>9.32</v>
      </c>
    </row>
    <row r="189" spans="1:12" ht="1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</v>
      </c>
      <c r="H189" s="43">
        <v>0</v>
      </c>
      <c r="I189" s="43">
        <v>15</v>
      </c>
      <c r="J189" s="43">
        <v>61</v>
      </c>
      <c r="K189" s="44"/>
      <c r="L189" s="43">
        <v>3.9</v>
      </c>
    </row>
    <row r="190" spans="1:12" ht="15">
      <c r="A190" s="23"/>
      <c r="B190" s="15"/>
      <c r="C190" s="11"/>
      <c r="D190" s="7" t="s">
        <v>31</v>
      </c>
      <c r="E190" s="42"/>
      <c r="F190" s="43">
        <v>60</v>
      </c>
      <c r="G190" s="43"/>
      <c r="H190" s="43"/>
      <c r="I190" s="43"/>
      <c r="J190" s="43"/>
      <c r="K190" s="44"/>
      <c r="L190" s="43">
        <v>4.8</v>
      </c>
    </row>
    <row r="191" spans="1:12" ht="15">
      <c r="A191" s="23"/>
      <c r="B191" s="15"/>
      <c r="C191" s="11"/>
      <c r="D191" s="7" t="s">
        <v>32</v>
      </c>
      <c r="E191" s="42"/>
      <c r="F191" s="43">
        <v>24</v>
      </c>
      <c r="G191" s="43"/>
      <c r="H191" s="43"/>
      <c r="I191" s="43"/>
      <c r="J191" s="43"/>
      <c r="K191" s="44"/>
      <c r="L191" s="43">
        <v>2.06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704</v>
      </c>
      <c r="G194" s="19">
        <f t="shared" ref="G194:J194" si="87">SUM(G185:G193)</f>
        <v>28</v>
      </c>
      <c r="H194" s="19">
        <f t="shared" si="87"/>
        <v>16</v>
      </c>
      <c r="I194" s="19">
        <f t="shared" si="87"/>
        <v>68</v>
      </c>
      <c r="J194" s="19">
        <f t="shared" si="87"/>
        <v>391</v>
      </c>
      <c r="K194" s="25"/>
      <c r="L194" s="19">
        <f t="shared" ref="L194" si="88">SUM(L185:L193)</f>
        <v>58.43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704</v>
      </c>
      <c r="G195" s="32">
        <f t="shared" ref="G195" si="89">G184+G194</f>
        <v>28</v>
      </c>
      <c r="H195" s="32">
        <f t="shared" ref="H195" si="90">H184+H194</f>
        <v>16</v>
      </c>
      <c r="I195" s="32">
        <f t="shared" ref="I195" si="91">I184+I194</f>
        <v>68</v>
      </c>
      <c r="J195" s="32">
        <f t="shared" ref="J195:L195" si="92">J184+J194</f>
        <v>391</v>
      </c>
      <c r="K195" s="32"/>
      <c r="L195" s="32">
        <f t="shared" si="92"/>
        <v>58.43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731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25.368000000000002</v>
      </c>
      <c r="H196" s="34">
        <f t="shared" si="93"/>
        <v>105.946</v>
      </c>
      <c r="I196" s="34">
        <f t="shared" si="93"/>
        <v>67.445999999999998</v>
      </c>
      <c r="J196" s="34">
        <f t="shared" si="93"/>
        <v>549.5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82.09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dcterms:created xsi:type="dcterms:W3CDTF">2022-05-16T14:23:56Z</dcterms:created>
  <dcterms:modified xsi:type="dcterms:W3CDTF">2026-01-13T08:06:54Z</dcterms:modified>
</cp:coreProperties>
</file>